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7FF9D8FD-24DE-4371-BE76-5E98A63D84E9}" xr6:coauthVersionLast="47" xr6:coauthVersionMax="47" xr10:uidLastSave="{00000000-0000-0000-0000-000000000000}"/>
  <bookViews>
    <workbookView xWindow="4200" yWindow="4200" windowWidth="21600" windowHeight="11265"/>
  </bookViews>
  <sheets>
    <sheet name="Part C" sheetId="1" r:id="rId1"/>
    <sheet name="Sheet2" sheetId="2" r:id="rId2"/>
    <sheet name="Sheet3" sheetId="3" r:id="rId3"/>
  </sheets>
  <definedNames>
    <definedName name="_xlnm.Print_Area" localSheetId="0">'Part C'!$A$1:$E$24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F4" i="1"/>
  <c r="D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F16" i="1"/>
  <c r="D3" i="1"/>
  <c r="B19" i="1"/>
  <c r="D15" i="1"/>
  <c r="A19" i="1"/>
  <c r="C19" i="1"/>
  <c r="D19" i="1"/>
</calcChain>
</file>

<file path=xl/sharedStrings.xml><?xml version="1.0" encoding="utf-8"?>
<sst xmlns="http://schemas.openxmlformats.org/spreadsheetml/2006/main" count="95" uniqueCount="89">
  <si>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</si>
  <si>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</si>
  <si>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</si>
  <si>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</si>
  <si>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</si>
  <si>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</si>
  <si>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</si>
  <si>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</si>
  <si>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</si>
  <si>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</si>
  <si>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</si>
  <si>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</si>
  <si>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</si>
  <si>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</si>
  <si>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</si>
  <si>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</si>
  <si>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</si>
  <si>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</si>
  <si>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</si>
  <si>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</si>
  <si>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</si>
  <si>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</si>
  <si>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</si>
  <si>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</si>
  <si>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</si>
  <si>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</si>
  <si>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</si>
  <si>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</si>
  <si>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</si>
  <si>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</si>
  <si>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</si>
  <si>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</si>
  <si>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</si>
  <si>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</si>
  <si>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</si>
  <si>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</si>
  <si>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</si>
  <si>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</si>
  <si>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</si>
  <si>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</si>
  <si>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</si>
  <si>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</si>
  <si>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</si>
  <si>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</si>
  <si>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</si>
  <si>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</si>
  <si>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</si>
  <si>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</si>
  <si>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</si>
  <si>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</si>
  <si>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</si>
  <si>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</si>
  <si>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</si>
  <si>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</si>
  <si>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</si>
  <si>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</si>
  <si>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</si>
  <si>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</si>
  <si>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</si>
  <si>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</si>
  <si>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</si>
  <si>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</si>
  <si>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</si>
  <si>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</si>
  <si>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</si>
  <si>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</si>
  <si>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</si>
  <si>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</si>
  <si>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</si>
  <si>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</si>
  <si>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</si>
  <si>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</si>
  <si>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</si>
  <si>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</si>
  <si>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</si>
  <si>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</si>
  <si>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</si>
  <si>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</si>
  <si>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</si>
  <si>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</si>
  <si>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</si>
  <si>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</si>
  <si>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</si>
  <si>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</si>
  <si>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</si>
  <si>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</si>
  <si>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</si>
  <si>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</si>
  <si>
    <t>YES 3 OR MORE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</si>
</sst>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432434</xdr:colOff>
      <xdr:row>16</xdr:row>
      <xdr:rowOff>0</xdr:rowOff>
    </xdr:from>
    <xdr:ext cx="929781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3E0FE7E-F7FF-E830-AA39-E96A5F28130C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05E3F75-88D2-6DBD-FC73-C911BEC759D8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E27101-3889-EBBF-2CE7-EB4795ACE461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457199</xdr:colOff>
      <xdr:row>16</xdr:row>
      <xdr:rowOff>0</xdr:rowOff>
    </xdr:from>
    <xdr:ext cx="915017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092ABF6-C7B5-94D5-BE9B-13CC3E931E7C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522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EF83BC1-DACD-CB56-A734-B098BF94A0AE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50" zoomScaleNormal="50" zoomScaleSheetLayoutView="19" workbookViewId="0">
      <selection activeCell="B14" sqref="B14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24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0.86</v>
      </c>
      <c r="C3" s="10" t="s">
        <v>1</v>
      </c>
      <c r="D3" s="9">
        <f>IF(F3="ERROR","ERROR",IF(F3="ERROR","ERROR",IF(F3="N/A","N/A",IF(C3="N",F3,IF(C3="N/A",F3,IF(F3=0,0,IF(F3=2,2,IF(B3&gt;89.49%,F3+1,F3))))))))</f>
        <v>1</v>
      </c>
      <c r="F3" s="9">
        <f t="shared" ref="F3:F8" si="0">IF(B3="N/A","N/A",IF(B3="No Data",0,IF(B3="Not Valid and Reliable",0,IF(B3&lt;0,"ERROR", IF(B3&gt;100%,"ERROR",IF(B3&gt;94.49%,2,IF(B3&gt;74.49%,1,0)))))))</f>
        <v>1</v>
      </c>
    </row>
    <row r="4" spans="1:6" ht="75" customHeight="1" thickBot="1" x14ac:dyDescent="0.3">
      <c r="A4" s="19" t="s">
        <v>76</v>
      </c>
      <c r="B4" s="37">
        <v>0.99</v>
      </c>
      <c r="C4" s="10" t="s">
        <v>87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0.95799999999999996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0.97899999999999998</v>
      </c>
      <c r="C7" s="10" t="s">
        <v>87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2</v>
      </c>
      <c r="C12" s="11"/>
      <c r="D12" s="9">
        <f>F12</f>
        <v>0</v>
      </c>
      <c r="F12" s="9">
        <f>IF(B12=4,2,IF(B12&lt;3,0,1))</f>
        <v>0</v>
      </c>
    </row>
    <row r="13" spans="1:6" ht="75" customHeight="1" thickBot="1" x14ac:dyDescent="0.3">
      <c r="A13" s="6" t="s">
        <v>84</v>
      </c>
      <c r="B13" s="36" t="s">
        <v>88</v>
      </c>
      <c r="C13" s="11"/>
      <c r="D13" s="12"/>
      <c r="F13" s="12">
        <f>IF(B13="NONE",2, IF(B13="YES 1 OR 2 YRS", 1.5,IF(B13="YES 3 OR MORE YRS", 0)))</f>
        <v>0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13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13</v>
      </c>
      <c r="B19" s="17">
        <f>(COUNT(D3:D12)*2)</f>
        <v>16</v>
      </c>
      <c r="C19" s="18">
        <f>A19/B19</f>
        <v>0.8125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C</vt:lpstr>
      <vt:lpstr>Sheet2</vt:lpstr>
      <vt:lpstr>Sheet3</vt:lpstr>
      <vt:lpstr>'Part C'!Print_Area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2023-06-06T16:16:57Z</dcterms:modified>
</cp:coreProperties>
</file>